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<sst xmlns="http://schemas.openxmlformats.org/spreadsheetml/2006/main" count="143" uniqueCount="80">
  <si>
    <t>工事費内訳書</t>
  </si>
  <si>
    <t>住　　　　所</t>
  </si>
  <si>
    <t>商号又は名称</t>
  </si>
  <si>
    <t>代 表 者 名</t>
  </si>
  <si>
    <t>工 事 名</t>
  </si>
  <si>
    <t>Ｒ４波土　浅川港海岸（浅川地区）　海・浅川　防潮堤工事（担い手確保型）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</si>
  <si>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</si>
  <si>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</si>
  <si>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</si>
  <si>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</si>
  <si>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</si>
  <si>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</si>
  <si>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</si>
  <si>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</si>
  <si>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擁壁工</t>
  </si>
  <si>
    <t>場所打擁壁工
　右岸側</t>
  </si>
  <si>
    <t xml:space="preserve">ｺﾝｸﾘｰﾄ　</t>
  </si>
  <si>
    <t>m3</t>
  </si>
  <si>
    <t>型枠</t>
  </si>
  <si>
    <t>m2</t>
  </si>
  <si>
    <t>型枠
　妻型枠</t>
  </si>
  <si>
    <t>足場 
　ﾌﾞﾗｹｯﾄ</t>
  </si>
  <si>
    <t xml:space="preserve">m </t>
  </si>
  <si>
    <t>足場
　単管傾斜</t>
  </si>
  <si>
    <t>掛m2</t>
  </si>
  <si>
    <t>ﾁｯﾋﾟﾝｸﾞ
　3cm以下</t>
  </si>
  <si>
    <t>鉄筋
　差し筋</t>
  </si>
  <si>
    <t>t</t>
  </si>
  <si>
    <t>削孔
　Φ26×170</t>
  </si>
  <si>
    <t>孔</t>
  </si>
  <si>
    <t>ｴﾎﾟｷｼ樹脂系注入材
　ロス含まず</t>
  </si>
  <si>
    <t>kg</t>
  </si>
  <si>
    <t>目地板</t>
  </si>
  <si>
    <t>止水板
　CF b=230  t=9mm</t>
  </si>
  <si>
    <t>m</t>
  </si>
  <si>
    <t>ｽﾘｯﾌﾟﾊﾞｰ
　Φ19×600</t>
  </si>
  <si>
    <t>本</t>
  </si>
  <si>
    <t>作業土工
　左岸側</t>
  </si>
  <si>
    <t>床掘り</t>
  </si>
  <si>
    <t>埋戻し</t>
  </si>
  <si>
    <t>残土運搬･処理</t>
  </si>
  <si>
    <t>場所打擁壁工
　左岸側</t>
  </si>
  <si>
    <t>足場
　手摺先行型枠組足場</t>
  </si>
  <si>
    <t>止水板
　CF230 t=9mm</t>
  </si>
  <si>
    <t>鉄筋</t>
  </si>
  <si>
    <t>ｴﾎﾟｷｼ樹脂接着剤</t>
  </si>
  <si>
    <t>削孔</t>
  </si>
  <si>
    <t>付属物設置工</t>
  </si>
  <si>
    <t>階段工</t>
  </si>
  <si>
    <t>型枠　
　小型構造物</t>
  </si>
  <si>
    <t>鉄筋　
　差し筋</t>
  </si>
  <si>
    <t>足場　
　単管傾斜</t>
  </si>
  <si>
    <t>足場　
　枠組</t>
  </si>
  <si>
    <t>構造物撤去工</t>
  </si>
  <si>
    <t>運搬処理工</t>
  </si>
  <si>
    <t>殻運搬
　L≦3.3km</t>
  </si>
  <si>
    <t>殻処分</t>
  </si>
  <si>
    <t>仮設工</t>
  </si>
  <si>
    <t>工事用道路工</t>
  </si>
  <si>
    <t>工事用道路盛土　
　堤内側設置・撤去</t>
  </si>
  <si>
    <t>工事用道路盛土　
　提外側設置･撤去</t>
  </si>
  <si>
    <t>土のう（製作･設置・撤去）</t>
  </si>
  <si>
    <t>袋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</si>
  <si>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</si>
  <si>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</si>
  <si>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</si>
  <si>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</si>
  <si>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</si>
  <si>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</si>
  <si>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</si>
  <si>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補助機械搬入・搬出
　（小型BH、特装車）</t>
  </si>
  <si>
    <t>回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</si>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</sst>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G11+G45+G52+G56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G12+G25+G29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377.0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206.0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44.0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163.0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24</v>
      </c>
      <c r="F17" s="13" t="n">
        <v>601.0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19</v>
      </c>
      <c r="F18" s="13" t="n">
        <v>567.0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27</v>
      </c>
      <c r="F19" s="14" t="n">
        <v>0.4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28</v>
      </c>
      <c r="E20" s="12" t="s">
        <v>29</v>
      </c>
      <c r="F20" s="13" t="n">
        <v>559.0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30</v>
      </c>
      <c r="E21" s="12" t="s">
        <v>31</v>
      </c>
      <c r="F21" s="13" t="n">
        <v>38.0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32</v>
      </c>
      <c r="E22" s="12" t="s">
        <v>19</v>
      </c>
      <c r="F22" s="13" t="n">
        <v>44.0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33</v>
      </c>
      <c r="E23" s="12" t="s">
        <v>34</v>
      </c>
      <c r="F23" s="13" t="n">
        <v>13.0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35</v>
      </c>
      <c r="E24" s="12" t="s">
        <v>36</v>
      </c>
      <c r="F24" s="13" t="n">
        <v>19.0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37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38</v>
      </c>
      <c r="E26" s="12" t="s">
        <v>17</v>
      </c>
      <c r="F26" s="13" t="n">
        <v>383.0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39</v>
      </c>
      <c r="E27" s="12" t="s">
        <v>17</v>
      </c>
      <c r="F27" s="13" t="n">
        <v>237.0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40</v>
      </c>
      <c r="E28" s="12" t="s">
        <v>17</v>
      </c>
      <c r="F28" s="13" t="n">
        <v>144.0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41</v>
      </c>
      <c r="D29" s="11"/>
      <c r="E29" s="12" t="s">
        <v>13</v>
      </c>
      <c r="F29" s="13" t="n">
        <v>1.0</v>
      </c>
      <c r="G29" s="15">
        <f>G30+G31+G32+G33+G34+G35+G36+G37+G38+G39+G40+G41+G42+G43+G44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16</v>
      </c>
      <c r="E30" s="12" t="s">
        <v>17</v>
      </c>
      <c r="F30" s="13" t="n">
        <v>415.0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18</v>
      </c>
      <c r="E31" s="12" t="s">
        <v>19</v>
      </c>
      <c r="F31" s="13" t="n">
        <v>744.0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20</v>
      </c>
      <c r="E32" s="12" t="s">
        <v>19</v>
      </c>
      <c r="F32" s="13" t="n">
        <v>44.0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25</v>
      </c>
      <c r="E33" s="12" t="s">
        <v>19</v>
      </c>
      <c r="F33" s="13" t="n">
        <v>587.0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21</v>
      </c>
      <c r="E34" s="12" t="s">
        <v>34</v>
      </c>
      <c r="F34" s="13" t="n">
        <v>90.0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24</v>
      </c>
      <c r="F35" s="13" t="n">
        <v>499.0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23</v>
      </c>
      <c r="E36" s="12" t="s">
        <v>24</v>
      </c>
      <c r="F36" s="13" t="n">
        <v>467.0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34</v>
      </c>
      <c r="F37" s="13" t="n">
        <v>62.0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27</v>
      </c>
      <c r="F38" s="13" t="n">
        <v>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27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26</v>
      </c>
      <c r="E40" s="12" t="s">
        <v>27</v>
      </c>
      <c r="F40" s="14" t="n">
        <v>0.4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31</v>
      </c>
      <c r="F41" s="13" t="n">
        <v>36.0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29</v>
      </c>
      <c r="F42" s="13" t="n">
        <v>534.0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32</v>
      </c>
      <c r="E43" s="12" t="s">
        <v>19</v>
      </c>
      <c r="F43" s="13" t="n">
        <v>43.0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35</v>
      </c>
      <c r="E44" s="12" t="s">
        <v>36</v>
      </c>
      <c r="F44" s="13" t="n">
        <v>120.0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47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48</v>
      </c>
      <c r="D46" s="11"/>
      <c r="E46" s="12" t="s">
        <v>13</v>
      </c>
      <c r="F46" s="13" t="n">
        <v>1.0</v>
      </c>
      <c r="G46" s="15">
        <f>G47+G48+G49+G50+G51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16</v>
      </c>
      <c r="E47" s="12" t="s">
        <v>17</v>
      </c>
      <c r="F47" s="13" t="n">
        <v>39.0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49</v>
      </c>
      <c r="E48" s="12" t="s">
        <v>19</v>
      </c>
      <c r="F48" s="13" t="n">
        <v>51.0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50</v>
      </c>
      <c r="E49" s="12" t="s">
        <v>27</v>
      </c>
      <c r="F49" s="14" t="n">
        <v>0.01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51</v>
      </c>
      <c r="E50" s="12" t="s">
        <v>24</v>
      </c>
      <c r="F50" s="13" t="n">
        <v>17.0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52</v>
      </c>
      <c r="E51" s="12" t="s">
        <v>24</v>
      </c>
      <c r="F51" s="13" t="n">
        <v>26.0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53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54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55</v>
      </c>
      <c r="E54" s="12" t="s">
        <v>17</v>
      </c>
      <c r="F54" s="13" t="n">
        <v>35.0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56</v>
      </c>
      <c r="E55" s="12" t="s">
        <v>17</v>
      </c>
      <c r="F55" s="13" t="n">
        <v>35.0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57</v>
      </c>
      <c r="C56" s="11"/>
      <c r="D56" s="11"/>
      <c r="E56" s="12" t="s">
        <v>13</v>
      </c>
      <c r="F56" s="13" t="n">
        <v>1.0</v>
      </c>
      <c r="G56" s="15">
        <f>G57+G61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58</v>
      </c>
      <c r="D57" s="11"/>
      <c r="E57" s="12" t="s">
        <v>13</v>
      </c>
      <c r="F57" s="13" t="n">
        <v>1.0</v>
      </c>
      <c r="G57" s="15">
        <f>G58+G59+G60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59</v>
      </c>
      <c r="E58" s="12" t="s">
        <v>17</v>
      </c>
      <c r="F58" s="13" t="n">
        <v>19.0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60</v>
      </c>
      <c r="E59" s="12" t="s">
        <v>17</v>
      </c>
      <c r="F59" s="13" t="n">
        <v>51.0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61</v>
      </c>
      <c r="E60" s="12" t="s">
        <v>62</v>
      </c>
      <c r="F60" s="13" t="n">
        <v>20.0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63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64</v>
      </c>
      <c r="E62" s="12" t="s">
        <v>65</v>
      </c>
      <c r="F62" s="13" t="n">
        <v>11.0</v>
      </c>
      <c r="G62" s="16"/>
      <c r="I62" s="17" t="n">
        <v>53.0</v>
      </c>
      <c r="J62" s="18" t="n">
        <v>4.0</v>
      </c>
    </row>
    <row r="63" ht="42.0" customHeight="true">
      <c r="A63" s="10" t="s">
        <v>66</v>
      </c>
      <c r="B63" s="11"/>
      <c r="C63" s="11"/>
      <c r="D63" s="11"/>
      <c r="E63" s="12" t="s">
        <v>13</v>
      </c>
      <c r="F63" s="13" t="n">
        <v>1.0</v>
      </c>
      <c r="G63" s="15">
        <f>G11+G45+G52+G56</f>
      </c>
      <c r="I63" s="17" t="n">
        <v>54.0</v>
      </c>
      <c r="J63" s="18" t="n">
        <v>20.0</v>
      </c>
    </row>
    <row r="64" ht="42.0" customHeight="true">
      <c r="A64" s="10" t="s">
        <v>67</v>
      </c>
      <c r="B64" s="11"/>
      <c r="C64" s="11"/>
      <c r="D64" s="11"/>
      <c r="E64" s="12" t="s">
        <v>13</v>
      </c>
      <c r="F64" s="13" t="n">
        <v>1.0</v>
      </c>
      <c r="G64" s="15">
        <f>G65+G68</f>
      </c>
      <c r="I64" s="17" t="n">
        <v>55.0</v>
      </c>
      <c r="J64" s="18" t="n">
        <v>200.0</v>
      </c>
    </row>
    <row r="65" ht="42.0" customHeight="true">
      <c r="A65" s="10"/>
      <c r="B65" s="11" t="s">
        <v>68</v>
      </c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69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70</v>
      </c>
      <c r="E67" s="12" t="s">
        <v>71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72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73</v>
      </c>
      <c r="B69" s="11"/>
      <c r="C69" s="11"/>
      <c r="D69" s="11"/>
      <c r="E69" s="12" t="s">
        <v>13</v>
      </c>
      <c r="F69" s="13" t="n">
        <v>1.0</v>
      </c>
      <c r="G69" s="15">
        <f>G63+G64</f>
      </c>
      <c r="I69" s="17" t="n">
        <v>60.0</v>
      </c>
      <c r="J69" s="18"/>
    </row>
    <row r="70" ht="42.0" customHeight="true">
      <c r="A70" s="10"/>
      <c r="B70" s="11" t="s">
        <v>74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75</v>
      </c>
      <c r="B71" s="11"/>
      <c r="C71" s="11"/>
      <c r="D71" s="11"/>
      <c r="E71" s="12" t="s">
        <v>13</v>
      </c>
      <c r="F71" s="13" t="n">
        <v>1.0</v>
      </c>
      <c r="G71" s="15">
        <f>G63+G64+G70</f>
      </c>
      <c r="I71" s="17" t="n">
        <v>62.0</v>
      </c>
      <c r="J71" s="18"/>
    </row>
    <row r="72" ht="42.0" customHeight="true">
      <c r="A72" s="10"/>
      <c r="B72" s="11" t="s">
        <v>76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77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 t="n">
        <v>30.0</v>
      </c>
    </row>
    <row r="74" ht="42.0" customHeight="true">
      <c r="A74" s="19" t="s">
        <v>78</v>
      </c>
      <c r="B74" s="20"/>
      <c r="C74" s="20"/>
      <c r="D74" s="20"/>
      <c r="E74" s="21" t="s">
        <v>79</v>
      </c>
      <c r="F74" s="22" t="s">
        <v>79</v>
      </c>
      <c r="G74" s="24">
        <f>G73</f>
      </c>
      <c r="I74" s="26" t="n">
        <v>65.0</v>
      </c>
      <c r="J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C25:D25"/>
    <mergeCell ref="D26"/>
    <mergeCell ref="D27"/>
    <mergeCell ref="D28"/>
    <mergeCell ref="C29:D29"/>
    <mergeCell ref="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B45:D45"/>
    <mergeCell ref="C46:D46"/>
    <mergeCell ref="D47"/>
    <mergeCell ref="D48"/>
    <mergeCell ref="D49"/>
    <mergeCell ref="D50"/>
    <mergeCell ref="D51"/>
    <mergeCell ref="B52:D52"/>
    <mergeCell ref="C53:D53"/>
    <mergeCell ref="D54"/>
    <mergeCell ref="D55"/>
    <mergeCell ref="B56:D56"/>
    <mergeCell ref="C57:D57"/>
    <mergeCell ref="D58"/>
    <mergeCell ref="D59"/>
    <mergeCell ref="D60"/>
    <mergeCell ref="C61:D61"/>
    <mergeCell ref="D62"/>
    <mergeCell ref="A63:D63"/>
    <mergeCell ref="A64:D64"/>
    <mergeCell ref="B65:D65"/>
    <mergeCell ref="C66:D66"/>
    <mergeCell ref="D67"/>
    <mergeCell ref="B68:D68"/>
    <mergeCell ref="A69:D69"/>
    <mergeCell ref="B70:D70"/>
    <mergeCell ref="A71:D71"/>
    <mergeCell ref="B72:D72"/>
    <mergeCell ref="A73:D73"/>
    <mergeCell ref="A74:D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2022-10-26T10:10:14Z</dcterms:created>
  <dc:creator>Apache POI</dc:creator>
</cp:coreProperties>
</file>